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ноябрь 2018-2020г\"/>
    </mc:Choice>
  </mc:AlternateContent>
  <xr:revisionPtr revIDLastSave="0" documentId="13_ncr:1_{8174F0BB-7A1C-453A-905D-E57C19BB7D50}" xr6:coauthVersionLast="40" xr6:coauthVersionMax="40" xr10:uidLastSave="{00000000-0000-0000-0000-000000000000}"/>
  <bookViews>
    <workbookView xWindow="240" yWindow="45" windowWidth="20115" windowHeight="7995" activeTab="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</definedName>
  </definedNames>
  <calcPr calcId="181029"/>
</workbook>
</file>

<file path=xl/calcChain.xml><?xml version="1.0" encoding="utf-8"?>
<calcChain xmlns="http://schemas.openxmlformats.org/spreadsheetml/2006/main">
  <c r="C25" i="1" l="1"/>
  <c r="C26" i="1"/>
  <c r="C27" i="1"/>
  <c r="C21" i="1"/>
  <c r="C22" i="1"/>
  <c r="C23" i="1"/>
  <c r="C24" i="1"/>
  <c r="J28" i="1"/>
  <c r="C20" i="1"/>
  <c r="G21" i="2" l="1"/>
  <c r="G20" i="3" l="1"/>
  <c r="D20" i="3" l="1"/>
  <c r="C19" i="3"/>
  <c r="C18" i="3"/>
  <c r="C17" i="3"/>
  <c r="C15" i="3"/>
  <c r="C14" i="3"/>
  <c r="C12" i="3"/>
  <c r="C11" i="3"/>
  <c r="C10" i="3"/>
  <c r="C12" i="2"/>
  <c r="C13" i="2"/>
  <c r="C14" i="2"/>
  <c r="C15" i="2"/>
  <c r="C16" i="2"/>
  <c r="C17" i="2"/>
  <c r="C18" i="2"/>
  <c r="C20" i="2"/>
  <c r="C11" i="2"/>
  <c r="D21" i="2"/>
  <c r="C18" i="1"/>
  <c r="C19" i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<sst xmlns="http://schemas.openxmlformats.org/spreadsheetml/2006/main" count="79" uniqueCount="40">
  <si>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</si>
  <si>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</si>
  <si>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</si>
  <si>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</si>
  <si>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</si>
  <si>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</si>
  <si>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</si>
  <si>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</si>
  <si>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</si>
  <si>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</si>
  <si>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</si>
  <si>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</si>
  <si>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</si>
  <si>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</si>
  <si>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</si>
  <si>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</si>
  <si>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</si>
  <si>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</si>
  <si>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</si>
  <si>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</si>
  <si>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</si>
  <si>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</si>
  <si>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</si>
  <si>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</si>
  <si>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</si>
  <si>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</si>
  <si>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</si>
  <si>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</si>
  <si>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</si>
  <si>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</si>
  <si>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</si>
  <si>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Распределение объема иных межбюджетных трансфертов бюджетам сельских поселений Советского района Курской области  в 2018 году</t>
  </si>
  <si>
    <t>Приложения №15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</si>
  <si>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местных нормативов градостроительного проектирования поселений</t>
  </si>
  <si>
    <t>строительство дорог</t>
  </si>
  <si>
    <t xml:space="preserve"> разработка документов территориального планирования и градостроительного зонирования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</si>
  <si>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</si>
  <si>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</si>
  <si>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 xml:space="preserve">Собрания Советского района </t>
  </si>
  <si>
    <t>от  20 ноября 2018 г.№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</si>
</sst>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11" xfId="0" applyBorder="1"/>
    <xf numFmtId="0" fontId="9" fillId="0" borderId="1" xfId="0" applyFont="1" applyBorder="1"/>
    <xf numFmtId="0" fontId="10" fillId="0" borderId="1" xfId="0" applyFont="1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/>
    <xf numFmtId="0" fontId="5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view="pageBreakPreview" zoomScale="77" zoomScaleNormal="100" zoomScaleSheetLayoutView="77" workbookViewId="0">
      <selection activeCell="F5" sqref="F5:J5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3" customWidth="1"/>
    <col min="7" max="7" width="7" customWidth="1"/>
    <col min="8" max="8" width="11" customWidth="1"/>
    <col min="9" max="9" width="12.42578125" customWidth="1"/>
    <col min="10" max="10" width="17.5703125" style="3" customWidth="1"/>
  </cols>
  <sheetData>
    <row r="2" spans="1:10" x14ac:dyDescent="0.25">
      <c r="F2" s="43" t="s">
        <v>21</v>
      </c>
      <c r="G2" s="43"/>
      <c r="H2" s="43"/>
      <c r="I2" s="43"/>
      <c r="J2" s="43"/>
    </row>
    <row r="3" spans="1:10" x14ac:dyDescent="0.25">
      <c r="F3" s="43" t="s">
        <v>22</v>
      </c>
      <c r="G3" s="43"/>
      <c r="H3" s="43"/>
      <c r="I3" s="43"/>
      <c r="J3" s="43"/>
    </row>
    <row r="4" spans="1:10" x14ac:dyDescent="0.25">
      <c r="F4" s="43" t="s">
        <v>38</v>
      </c>
      <c r="G4" s="43"/>
      <c r="H4" s="43"/>
      <c r="I4" s="43"/>
      <c r="J4" s="43"/>
    </row>
    <row r="5" spans="1:10" x14ac:dyDescent="0.25">
      <c r="F5" s="44" t="s">
        <v>39</v>
      </c>
      <c r="G5" s="44"/>
      <c r="H5" s="44"/>
      <c r="I5" s="44"/>
      <c r="J5" s="44"/>
    </row>
    <row r="7" spans="1:10" ht="45" customHeight="1" x14ac:dyDescent="0.25">
      <c r="B7" s="42" t="s">
        <v>31</v>
      </c>
      <c r="C7" s="42"/>
      <c r="D7" s="42"/>
      <c r="E7" s="42"/>
      <c r="F7" s="42"/>
      <c r="G7" s="42"/>
      <c r="H7" s="42"/>
      <c r="I7" s="42"/>
      <c r="J7" s="32"/>
    </row>
    <row r="8" spans="1:10" x14ac:dyDescent="0.25">
      <c r="B8" s="4"/>
    </row>
    <row r="9" spans="1:10" x14ac:dyDescent="0.25">
      <c r="B9" s="4"/>
      <c r="H9" s="45" t="s">
        <v>23</v>
      </c>
      <c r="I9" s="45"/>
      <c r="J9" s="33"/>
    </row>
    <row r="10" spans="1:10" x14ac:dyDescent="0.25">
      <c r="B10" s="4"/>
      <c r="H10" s="45"/>
      <c r="I10" s="45"/>
      <c r="J10" s="33"/>
    </row>
    <row r="11" spans="1:10" x14ac:dyDescent="0.25">
      <c r="B11" s="4"/>
    </row>
    <row r="12" spans="1:10" ht="86.25" customHeight="1" x14ac:dyDescent="0.25">
      <c r="B12" s="42" t="s">
        <v>24</v>
      </c>
      <c r="C12" s="42"/>
      <c r="D12" s="42"/>
      <c r="E12" s="42"/>
      <c r="F12" s="42"/>
      <c r="G12" s="42"/>
      <c r="H12" s="42"/>
      <c r="I12" s="42"/>
      <c r="J12" s="42"/>
    </row>
    <row r="13" spans="1:10" x14ac:dyDescent="0.25">
      <c r="B13" s="4"/>
      <c r="G13" s="41"/>
      <c r="H13" s="41"/>
      <c r="I13" s="41" t="s">
        <v>27</v>
      </c>
      <c r="J13" s="41"/>
    </row>
    <row r="14" spans="1:10" ht="30" customHeight="1" x14ac:dyDescent="0.25">
      <c r="A14" s="50" t="s">
        <v>0</v>
      </c>
      <c r="B14" s="53" t="s">
        <v>1</v>
      </c>
      <c r="C14" s="46" t="s">
        <v>2</v>
      </c>
      <c r="D14" s="47"/>
      <c r="E14" s="47"/>
      <c r="F14" s="47"/>
      <c r="G14" s="47"/>
      <c r="H14" s="47"/>
      <c r="I14" s="47"/>
      <c r="J14" s="47"/>
    </row>
    <row r="15" spans="1:10" ht="15.75" x14ac:dyDescent="0.25">
      <c r="A15" s="51"/>
      <c r="B15" s="54"/>
      <c r="C15" s="56" t="s">
        <v>3</v>
      </c>
      <c r="D15" s="48" t="s">
        <v>4</v>
      </c>
      <c r="E15" s="49"/>
      <c r="F15" s="49"/>
      <c r="G15" s="49"/>
      <c r="H15" s="49"/>
      <c r="I15" s="49"/>
      <c r="J15" s="49"/>
    </row>
    <row r="16" spans="1:10" ht="120" customHeight="1" x14ac:dyDescent="0.25">
      <c r="A16" s="51"/>
      <c r="B16" s="54"/>
      <c r="C16" s="57"/>
      <c r="D16" s="53" t="s">
        <v>6</v>
      </c>
      <c r="E16" s="59" t="s">
        <v>5</v>
      </c>
      <c r="F16" s="60"/>
      <c r="G16" s="61"/>
      <c r="H16" s="59" t="s">
        <v>36</v>
      </c>
      <c r="I16" s="61"/>
      <c r="J16" s="31" t="s">
        <v>37</v>
      </c>
    </row>
    <row r="17" spans="1:10" ht="60.75" customHeight="1" x14ac:dyDescent="0.25">
      <c r="A17" s="52"/>
      <c r="B17" s="55"/>
      <c r="C17" s="58"/>
      <c r="D17" s="55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9" t="s">
        <v>7</v>
      </c>
    </row>
    <row r="18" spans="1:10" ht="45.75" customHeight="1" x14ac:dyDescent="0.25">
      <c r="A18" s="2">
        <v>1</v>
      </c>
      <c r="B18" s="9" t="s">
        <v>10</v>
      </c>
      <c r="C18" s="18">
        <f t="shared" ref="C18:C19" si="0">D18+E18+F18+G18+H18+I18</f>
        <v>15855</v>
      </c>
      <c r="D18" s="18">
        <v>15855</v>
      </c>
      <c r="E18" s="18"/>
      <c r="F18" s="18"/>
      <c r="G18" s="18"/>
      <c r="H18" s="18">
        <v>0</v>
      </c>
      <c r="I18" s="18"/>
      <c r="J18" s="18"/>
    </row>
    <row r="19" spans="1:10" ht="43.5" customHeight="1" x14ac:dyDescent="0.25">
      <c r="A19" s="2">
        <v>2</v>
      </c>
      <c r="B19" s="9" t="s">
        <v>11</v>
      </c>
      <c r="C19" s="18">
        <f t="shared" si="0"/>
        <v>44703</v>
      </c>
      <c r="D19" s="18">
        <v>12503</v>
      </c>
      <c r="E19" s="18"/>
      <c r="F19" s="18"/>
      <c r="G19" s="18"/>
      <c r="H19" s="18">
        <v>32200</v>
      </c>
      <c r="I19" s="18"/>
      <c r="J19" s="18"/>
    </row>
    <row r="20" spans="1:10" ht="35.25" customHeight="1" x14ac:dyDescent="0.25">
      <c r="A20" s="2">
        <v>3</v>
      </c>
      <c r="B20" s="9" t="s">
        <v>12</v>
      </c>
      <c r="C20" s="18">
        <f>D20+E20+F20+G20+H20+I20+J20</f>
        <v>10303596.939999999</v>
      </c>
      <c r="D20" s="18">
        <v>32763</v>
      </c>
      <c r="E20" s="18">
        <v>1611339.94</v>
      </c>
      <c r="F20" s="18">
        <v>8603494</v>
      </c>
      <c r="G20" s="18"/>
      <c r="H20" s="18"/>
      <c r="I20" s="18"/>
      <c r="J20" s="18">
        <v>56000</v>
      </c>
    </row>
    <row r="21" spans="1:10" ht="40.5" customHeight="1" x14ac:dyDescent="0.25">
      <c r="A21" s="2">
        <v>4</v>
      </c>
      <c r="B21" s="9" t="s">
        <v>13</v>
      </c>
      <c r="C21" s="18">
        <f t="shared" ref="C21:C28" si="1">D21+E21+F21+G21+H21+I21+J21</f>
        <v>17204.7</v>
      </c>
      <c r="D21" s="18">
        <v>17204.7</v>
      </c>
      <c r="E21" s="18"/>
      <c r="F21" s="18"/>
      <c r="G21" s="18"/>
      <c r="H21" s="18"/>
      <c r="I21" s="18"/>
      <c r="J21" s="18"/>
    </row>
    <row r="22" spans="1:10" ht="31.5" customHeight="1" x14ac:dyDescent="0.25">
      <c r="A22" s="2">
        <v>5</v>
      </c>
      <c r="B22" s="9" t="s">
        <v>14</v>
      </c>
      <c r="C22" s="18">
        <f t="shared" si="1"/>
        <v>31444.09</v>
      </c>
      <c r="D22" s="18">
        <v>10322.799999999999</v>
      </c>
      <c r="E22" s="18"/>
      <c r="F22" s="18"/>
      <c r="G22" s="18"/>
      <c r="H22" s="18">
        <v>21121.29</v>
      </c>
      <c r="I22" s="18"/>
      <c r="J22" s="18"/>
    </row>
    <row r="23" spans="1:10" ht="33.75" customHeight="1" x14ac:dyDescent="0.25">
      <c r="A23" s="2">
        <v>6</v>
      </c>
      <c r="B23" s="9" t="s">
        <v>15</v>
      </c>
      <c r="C23" s="18">
        <f t="shared" si="1"/>
        <v>49560.7</v>
      </c>
      <c r="D23" s="18">
        <v>17560.7</v>
      </c>
      <c r="E23" s="18"/>
      <c r="F23" s="18"/>
      <c r="G23" s="18"/>
      <c r="H23" s="18">
        <v>32000</v>
      </c>
      <c r="I23" s="18"/>
      <c r="J23" s="18"/>
    </row>
    <row r="24" spans="1:10" ht="33" customHeight="1" x14ac:dyDescent="0.25">
      <c r="A24" s="2">
        <v>7</v>
      </c>
      <c r="B24" s="9" t="s">
        <v>16</v>
      </c>
      <c r="C24" s="18">
        <f t="shared" si="1"/>
        <v>37532.699999999997</v>
      </c>
      <c r="D24" s="18">
        <v>12532.7</v>
      </c>
      <c r="E24" s="18"/>
      <c r="F24" s="18"/>
      <c r="G24" s="18"/>
      <c r="H24" s="18">
        <v>25000</v>
      </c>
      <c r="I24" s="18"/>
      <c r="J24" s="18"/>
    </row>
    <row r="25" spans="1:10" ht="44.25" customHeight="1" x14ac:dyDescent="0.25">
      <c r="A25" s="2">
        <v>8</v>
      </c>
      <c r="B25" s="9" t="s">
        <v>17</v>
      </c>
      <c r="C25" s="18">
        <f t="shared" si="1"/>
        <v>10501</v>
      </c>
      <c r="D25" s="18">
        <v>10501</v>
      </c>
      <c r="E25" s="18"/>
      <c r="F25" s="18"/>
      <c r="G25" s="18"/>
      <c r="H25" s="18">
        <v>0</v>
      </c>
      <c r="I25" s="18"/>
      <c r="J25" s="18"/>
    </row>
    <row r="26" spans="1:10" ht="39" customHeight="1" x14ac:dyDescent="0.25">
      <c r="A26" s="2">
        <v>9</v>
      </c>
      <c r="B26" s="9" t="s">
        <v>18</v>
      </c>
      <c r="C26" s="18">
        <f t="shared" si="1"/>
        <v>19281.099999999999</v>
      </c>
      <c r="D26" s="18">
        <v>19281.099999999999</v>
      </c>
      <c r="E26" s="18"/>
      <c r="F26" s="18"/>
      <c r="G26" s="18"/>
      <c r="H26" s="18"/>
      <c r="I26" s="18"/>
      <c r="J26" s="18"/>
    </row>
    <row r="27" spans="1:10" ht="35.25" customHeight="1" x14ac:dyDescent="0.25">
      <c r="A27" s="2">
        <v>10</v>
      </c>
      <c r="B27" s="9" t="s">
        <v>19</v>
      </c>
      <c r="C27" s="18">
        <f t="shared" si="1"/>
        <v>77506</v>
      </c>
      <c r="D27" s="18">
        <v>21506</v>
      </c>
      <c r="E27" s="18"/>
      <c r="F27" s="18"/>
      <c r="G27" s="18"/>
      <c r="H27" s="18"/>
      <c r="I27" s="18"/>
      <c r="J27" s="18">
        <v>56000</v>
      </c>
    </row>
    <row r="28" spans="1:10" ht="31.5" x14ac:dyDescent="0.25">
      <c r="A28" s="1"/>
      <c r="B28" s="11" t="s">
        <v>20</v>
      </c>
      <c r="C28" s="18">
        <f t="shared" si="1"/>
        <v>10607185.229999999</v>
      </c>
      <c r="D28" s="22">
        <f>D18+D19+D20+D21+D22+D23+D24+D25+D26+D27</f>
        <v>170030</v>
      </c>
      <c r="E28" s="22">
        <f t="shared" ref="E28:I28" si="2">E18+E19+E20+E21+E22+E23+E24+E25+E26+E27</f>
        <v>1611339.94</v>
      </c>
      <c r="F28" s="22">
        <f t="shared" si="2"/>
        <v>8603494</v>
      </c>
      <c r="G28" s="22">
        <f t="shared" si="2"/>
        <v>0</v>
      </c>
      <c r="H28" s="22">
        <f t="shared" si="2"/>
        <v>110321.29000000001</v>
      </c>
      <c r="I28" s="22">
        <f t="shared" si="2"/>
        <v>0</v>
      </c>
      <c r="J28" s="38">
        <f>J18+J19+J20+J21+J22+J23+J24+J25+J26+J27</f>
        <v>112000</v>
      </c>
    </row>
    <row r="29" spans="1:10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39"/>
    </row>
  </sheetData>
  <mergeCells count="18">
    <mergeCell ref="C14:J14"/>
    <mergeCell ref="D15:J15"/>
    <mergeCell ref="A14:A17"/>
    <mergeCell ref="B14:B17"/>
    <mergeCell ref="C15:C17"/>
    <mergeCell ref="E16:G16"/>
    <mergeCell ref="H16:I16"/>
    <mergeCell ref="D16:D17"/>
    <mergeCell ref="G13:H13"/>
    <mergeCell ref="I13:J13"/>
    <mergeCell ref="B12:J12"/>
    <mergeCell ref="F2:J2"/>
    <mergeCell ref="F3:J3"/>
    <mergeCell ref="F4:J4"/>
    <mergeCell ref="F5:J5"/>
    <mergeCell ref="H9:I9"/>
    <mergeCell ref="H10:I10"/>
    <mergeCell ref="B7:I7"/>
  </mergeCells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view="pageBreakPreview" topLeftCell="A13" zoomScale="87" zoomScaleNormal="100" zoomScaleSheetLayoutView="87" workbookViewId="0">
      <selection activeCell="G21" sqref="G21"/>
    </sheetView>
  </sheetViews>
  <sheetFormatPr defaultRowHeight="15" x14ac:dyDescent="0.25"/>
  <cols>
    <col min="1" max="1" width="7.42578125" customWidth="1"/>
    <col min="2" max="2" width="35.5703125" customWidth="1"/>
    <col min="3" max="3" width="13" customWidth="1"/>
    <col min="4" max="4" width="18" customWidth="1"/>
    <col min="5" max="5" width="19.85546875" hidden="1" customWidth="1"/>
    <col min="6" max="6" width="0.42578125" customWidth="1"/>
    <col min="7" max="7" width="21.28515625" customWidth="1"/>
  </cols>
  <sheetData>
    <row r="1" spans="1:7" x14ac:dyDescent="0.25">
      <c r="A1" s="24"/>
      <c r="B1" s="24"/>
      <c r="C1" s="24"/>
      <c r="D1" s="24"/>
      <c r="E1" s="24"/>
      <c r="F1" s="24"/>
      <c r="G1" s="24"/>
    </row>
    <row r="2" spans="1:7" x14ac:dyDescent="0.25">
      <c r="A2" s="24"/>
      <c r="B2" s="24"/>
      <c r="C2" s="24"/>
      <c r="D2" s="65"/>
      <c r="E2" s="65"/>
      <c r="F2" s="65"/>
      <c r="G2" s="65"/>
    </row>
    <row r="3" spans="1:7" x14ac:dyDescent="0.25">
      <c r="A3" s="24"/>
      <c r="B3" s="24"/>
      <c r="C3" s="24"/>
      <c r="D3" s="65"/>
      <c r="E3" s="65"/>
      <c r="F3" s="65" t="s">
        <v>32</v>
      </c>
      <c r="G3" s="65"/>
    </row>
    <row r="4" spans="1:7" x14ac:dyDescent="0.25">
      <c r="A4" s="24"/>
      <c r="B4" s="24"/>
      <c r="C4" s="24"/>
      <c r="D4" s="24"/>
      <c r="E4" s="24"/>
      <c r="F4" s="65" t="s">
        <v>28</v>
      </c>
      <c r="G4" s="65"/>
    </row>
    <row r="5" spans="1:7" ht="90.75" customHeight="1" x14ac:dyDescent="0.25">
      <c r="A5" s="66" t="s">
        <v>33</v>
      </c>
      <c r="B5" s="66"/>
      <c r="C5" s="66"/>
      <c r="D5" s="66"/>
      <c r="E5" s="66"/>
      <c r="F5" s="66"/>
      <c r="G5" s="66"/>
    </row>
    <row r="6" spans="1:7" s="3" customFormat="1" ht="18" customHeight="1" x14ac:dyDescent="0.25">
      <c r="A6" s="19"/>
      <c r="B6" s="19"/>
      <c r="C6" s="19"/>
      <c r="D6" s="19"/>
      <c r="E6" s="19"/>
      <c r="F6" s="20" t="s">
        <v>27</v>
      </c>
      <c r="G6" s="19"/>
    </row>
    <row r="7" spans="1:7" ht="15" customHeight="1" x14ac:dyDescent="0.25">
      <c r="A7" s="56" t="s">
        <v>0</v>
      </c>
      <c r="B7" s="56" t="s">
        <v>1</v>
      </c>
      <c r="C7" s="26" t="s">
        <v>2</v>
      </c>
      <c r="D7" s="27"/>
      <c r="E7" s="27"/>
      <c r="F7" s="47"/>
      <c r="G7" s="47"/>
    </row>
    <row r="8" spans="1:7" ht="15.75" customHeight="1" x14ac:dyDescent="0.25">
      <c r="A8" s="57"/>
      <c r="B8" s="57"/>
      <c r="C8" s="28"/>
      <c r="D8" s="29"/>
      <c r="E8" s="29"/>
      <c r="F8" s="30"/>
      <c r="G8" s="34"/>
    </row>
    <row r="9" spans="1:7" s="5" customFormat="1" ht="15.75" x14ac:dyDescent="0.25">
      <c r="A9" s="57"/>
      <c r="B9" s="57"/>
      <c r="C9" s="57" t="s">
        <v>25</v>
      </c>
      <c r="D9" s="73" t="s">
        <v>4</v>
      </c>
      <c r="E9" s="74"/>
      <c r="F9" s="74"/>
      <c r="G9" s="75"/>
    </row>
    <row r="10" spans="1:7" s="5" customFormat="1" ht="87.75" customHeight="1" x14ac:dyDescent="0.25">
      <c r="A10" s="58"/>
      <c r="B10" s="58"/>
      <c r="C10" s="58"/>
      <c r="D10" s="59" t="s">
        <v>26</v>
      </c>
      <c r="E10" s="60"/>
      <c r="F10" s="61"/>
      <c r="G10" s="37" t="s">
        <v>35</v>
      </c>
    </row>
    <row r="11" spans="1:7" ht="34.5" customHeight="1" x14ac:dyDescent="0.25">
      <c r="A11" s="8">
        <v>1</v>
      </c>
      <c r="B11" s="9" t="s">
        <v>10</v>
      </c>
      <c r="C11" s="13">
        <f>D11</f>
        <v>15855</v>
      </c>
      <c r="D11" s="67">
        <v>15855</v>
      </c>
      <c r="E11" s="68"/>
      <c r="F11" s="69"/>
      <c r="G11" s="1"/>
    </row>
    <row r="12" spans="1:7" ht="33" customHeight="1" x14ac:dyDescent="0.25">
      <c r="A12" s="8">
        <v>2</v>
      </c>
      <c r="B12" s="9" t="s">
        <v>11</v>
      </c>
      <c r="C12" s="13">
        <f t="shared" ref="C12:C20" si="0">D12</f>
        <v>12503</v>
      </c>
      <c r="D12" s="67">
        <v>12503</v>
      </c>
      <c r="E12" s="68"/>
      <c r="F12" s="69"/>
      <c r="G12" s="1"/>
    </row>
    <row r="13" spans="1:7" ht="29.25" customHeight="1" x14ac:dyDescent="0.25">
      <c r="A13" s="8">
        <v>3</v>
      </c>
      <c r="B13" s="9" t="s">
        <v>12</v>
      </c>
      <c r="C13" s="13">
        <f t="shared" si="0"/>
        <v>32763</v>
      </c>
      <c r="D13" s="67">
        <v>32763</v>
      </c>
      <c r="E13" s="68"/>
      <c r="F13" s="69"/>
      <c r="G13" s="1"/>
    </row>
    <row r="14" spans="1:7" ht="27.75" customHeight="1" x14ac:dyDescent="0.25">
      <c r="A14" s="8">
        <v>4</v>
      </c>
      <c r="B14" s="9" t="s">
        <v>13</v>
      </c>
      <c r="C14" s="13">
        <f t="shared" si="0"/>
        <v>17204.7</v>
      </c>
      <c r="D14" s="67">
        <v>17204.7</v>
      </c>
      <c r="E14" s="68"/>
      <c r="F14" s="69"/>
      <c r="G14" s="1"/>
    </row>
    <row r="15" spans="1:7" ht="30.75" customHeight="1" x14ac:dyDescent="0.25">
      <c r="A15" s="8">
        <v>5</v>
      </c>
      <c r="B15" s="9" t="s">
        <v>14</v>
      </c>
      <c r="C15" s="13">
        <f t="shared" si="0"/>
        <v>10322.799999999999</v>
      </c>
      <c r="D15" s="67">
        <v>10322.799999999999</v>
      </c>
      <c r="E15" s="68"/>
      <c r="F15" s="69"/>
      <c r="G15" s="1"/>
    </row>
    <row r="16" spans="1:7" ht="28.5" customHeight="1" x14ac:dyDescent="0.25">
      <c r="A16" s="8">
        <v>6</v>
      </c>
      <c r="B16" s="9" t="s">
        <v>15</v>
      </c>
      <c r="C16" s="13">
        <f t="shared" si="0"/>
        <v>17560.7</v>
      </c>
      <c r="D16" s="67">
        <v>17560.7</v>
      </c>
      <c r="E16" s="68"/>
      <c r="F16" s="69"/>
      <c r="G16" s="1"/>
    </row>
    <row r="17" spans="1:7" ht="28.5" customHeight="1" x14ac:dyDescent="0.25">
      <c r="A17" s="8">
        <v>7</v>
      </c>
      <c r="B17" s="9" t="s">
        <v>16</v>
      </c>
      <c r="C17" s="13">
        <f t="shared" si="0"/>
        <v>12532.7</v>
      </c>
      <c r="D17" s="67">
        <v>12532.7</v>
      </c>
      <c r="E17" s="68"/>
      <c r="F17" s="69"/>
      <c r="G17" s="1"/>
    </row>
    <row r="18" spans="1:7" ht="27" customHeight="1" x14ac:dyDescent="0.25">
      <c r="A18" s="8">
        <v>8</v>
      </c>
      <c r="B18" s="9" t="s">
        <v>17</v>
      </c>
      <c r="C18" s="13">
        <f t="shared" si="0"/>
        <v>10501</v>
      </c>
      <c r="D18" s="67">
        <v>10501</v>
      </c>
      <c r="E18" s="68"/>
      <c r="F18" s="69"/>
      <c r="G18" s="1"/>
    </row>
    <row r="19" spans="1:7" ht="32.25" customHeight="1" x14ac:dyDescent="0.3">
      <c r="A19" s="8">
        <v>9</v>
      </c>
      <c r="B19" s="9" t="s">
        <v>18</v>
      </c>
      <c r="C19" s="13">
        <v>39281.1</v>
      </c>
      <c r="D19" s="67">
        <v>19281.099999999999</v>
      </c>
      <c r="E19" s="68"/>
      <c r="F19" s="69"/>
      <c r="G19" s="36">
        <v>20000</v>
      </c>
    </row>
    <row r="20" spans="1:7" ht="30.75" customHeight="1" x14ac:dyDescent="0.25">
      <c r="A20" s="8">
        <v>10</v>
      </c>
      <c r="B20" s="9" t="s">
        <v>19</v>
      </c>
      <c r="C20" s="13">
        <f t="shared" si="0"/>
        <v>21506</v>
      </c>
      <c r="D20" s="67">
        <v>21506</v>
      </c>
      <c r="E20" s="68"/>
      <c r="F20" s="69"/>
      <c r="G20" s="1"/>
    </row>
    <row r="21" spans="1:7" ht="27.75" customHeight="1" x14ac:dyDescent="0.3">
      <c r="A21" s="10"/>
      <c r="B21" s="11" t="s">
        <v>20</v>
      </c>
      <c r="C21" s="14">
        <v>190030</v>
      </c>
      <c r="D21" s="70">
        <f>D11+D12+D13+D14+D15+D16+D17+D18+D19+D20</f>
        <v>170030</v>
      </c>
      <c r="E21" s="71"/>
      <c r="F21" s="72"/>
      <c r="G21" s="35">
        <f>G11+G12+G13+G14+G15+G16+G17+G18+G19+G20</f>
        <v>20000</v>
      </c>
    </row>
    <row r="22" spans="1:7" ht="15.75" x14ac:dyDescent="0.25">
      <c r="A22" s="7"/>
      <c r="B22" s="7"/>
      <c r="C22" s="7"/>
      <c r="D22" s="62"/>
      <c r="E22" s="63"/>
      <c r="F22" s="64"/>
      <c r="G22" s="1"/>
    </row>
    <row r="23" spans="1:7" ht="15.75" x14ac:dyDescent="0.25">
      <c r="A23" s="12"/>
      <c r="B23" s="12"/>
      <c r="C23" s="12"/>
      <c r="D23" s="12"/>
      <c r="E23" s="12"/>
      <c r="F23" s="12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4">
    <mergeCell ref="F4:G4"/>
    <mergeCell ref="D21:F21"/>
    <mergeCell ref="C9:C10"/>
    <mergeCell ref="D19:F19"/>
    <mergeCell ref="D9:G9"/>
    <mergeCell ref="F7:G7"/>
    <mergeCell ref="D17:F17"/>
    <mergeCell ref="D15:F15"/>
    <mergeCell ref="D22:F22"/>
    <mergeCell ref="F2:G2"/>
    <mergeCell ref="F3:G3"/>
    <mergeCell ref="D2:E2"/>
    <mergeCell ref="D3:E3"/>
    <mergeCell ref="D10:F10"/>
    <mergeCell ref="A5:G5"/>
    <mergeCell ref="D11:F11"/>
    <mergeCell ref="D12:F12"/>
    <mergeCell ref="D13:F13"/>
    <mergeCell ref="D14:F14"/>
    <mergeCell ref="D20:F20"/>
    <mergeCell ref="D16:F16"/>
    <mergeCell ref="A7:A10"/>
    <mergeCell ref="B7:B10"/>
    <mergeCell ref="D18:F18"/>
  </mergeCells>
  <pageMargins left="0.7" right="0.7" top="0.75" bottom="0.75" header="0.3" footer="0.3"/>
  <pageSetup paperSize="9" scale="8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abSelected="1" topLeftCell="A13" zoomScaleNormal="100" workbookViewId="0">
      <selection activeCell="K15" sqref="K15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4"/>
      <c r="B1" s="24"/>
      <c r="C1" s="24"/>
      <c r="D1" s="65"/>
      <c r="E1" s="65"/>
      <c r="F1" s="65"/>
      <c r="G1" s="65"/>
    </row>
    <row r="2" spans="1:7" x14ac:dyDescent="0.25">
      <c r="A2" s="24"/>
      <c r="B2" s="24"/>
      <c r="C2" s="24"/>
      <c r="D2" s="65"/>
      <c r="E2" s="65"/>
      <c r="F2" s="65" t="s">
        <v>32</v>
      </c>
      <c r="G2" s="65"/>
    </row>
    <row r="3" spans="1:7" x14ac:dyDescent="0.25">
      <c r="A3" s="24"/>
      <c r="B3" s="24"/>
      <c r="C3" s="24"/>
      <c r="D3" s="24"/>
      <c r="E3" s="24"/>
      <c r="F3" s="24" t="s">
        <v>29</v>
      </c>
      <c r="G3" s="24" t="s">
        <v>29</v>
      </c>
    </row>
    <row r="4" spans="1:7" ht="79.5" customHeight="1" x14ac:dyDescent="0.25">
      <c r="A4" s="85" t="s">
        <v>30</v>
      </c>
      <c r="B4" s="85"/>
      <c r="C4" s="85"/>
      <c r="D4" s="85"/>
      <c r="E4" s="85"/>
      <c r="F4" s="85"/>
      <c r="G4" s="85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27</v>
      </c>
      <c r="G5" s="19"/>
    </row>
    <row r="6" spans="1:7" x14ac:dyDescent="0.25">
      <c r="A6" s="56" t="s">
        <v>0</v>
      </c>
      <c r="B6" s="56" t="s">
        <v>1</v>
      </c>
      <c r="C6" s="46" t="s">
        <v>2</v>
      </c>
      <c r="D6" s="47"/>
      <c r="E6" s="47"/>
      <c r="F6" s="47"/>
      <c r="G6" s="86"/>
    </row>
    <row r="7" spans="1:7" ht="12.75" customHeight="1" x14ac:dyDescent="0.25">
      <c r="A7" s="57"/>
      <c r="B7" s="57"/>
      <c r="C7" s="87"/>
      <c r="D7" s="88"/>
      <c r="E7" s="88"/>
      <c r="F7" s="88"/>
      <c r="G7" s="89"/>
    </row>
    <row r="8" spans="1:7" ht="15.75" x14ac:dyDescent="0.25">
      <c r="A8" s="57"/>
      <c r="B8" s="57"/>
      <c r="C8" s="57" t="s">
        <v>25</v>
      </c>
      <c r="D8" s="73" t="s">
        <v>4</v>
      </c>
      <c r="E8" s="74"/>
      <c r="F8" s="74"/>
      <c r="G8" s="75"/>
    </row>
    <row r="9" spans="1:7" ht="32.25" customHeight="1" x14ac:dyDescent="0.25">
      <c r="A9" s="58"/>
      <c r="B9" s="58"/>
      <c r="C9" s="58"/>
      <c r="D9" s="59" t="s">
        <v>26</v>
      </c>
      <c r="E9" s="60"/>
      <c r="F9" s="61"/>
      <c r="G9" s="25" t="s">
        <v>34</v>
      </c>
    </row>
    <row r="10" spans="1:7" ht="24.75" customHeight="1" x14ac:dyDescent="0.25">
      <c r="A10" s="8">
        <v>1</v>
      </c>
      <c r="B10" s="9" t="s">
        <v>10</v>
      </c>
      <c r="C10" s="15">
        <f>D10</f>
        <v>0</v>
      </c>
      <c r="D10" s="76"/>
      <c r="E10" s="77"/>
      <c r="F10" s="78"/>
      <c r="G10" s="1"/>
    </row>
    <row r="11" spans="1:7" ht="31.5" x14ac:dyDescent="0.25">
      <c r="A11" s="8">
        <v>2</v>
      </c>
      <c r="B11" s="9" t="s">
        <v>11</v>
      </c>
      <c r="C11" s="15">
        <f t="shared" ref="C11:C19" si="0">D11</f>
        <v>0</v>
      </c>
      <c r="D11" s="76"/>
      <c r="E11" s="77"/>
      <c r="F11" s="78"/>
      <c r="G11" s="1"/>
    </row>
    <row r="12" spans="1:7" ht="29.25" customHeight="1" x14ac:dyDescent="0.25">
      <c r="A12" s="8">
        <v>3</v>
      </c>
      <c r="B12" s="9" t="s">
        <v>12</v>
      </c>
      <c r="C12" s="15">
        <f t="shared" si="0"/>
        <v>0</v>
      </c>
      <c r="D12" s="76"/>
      <c r="E12" s="77"/>
      <c r="F12" s="78"/>
      <c r="G12" s="1"/>
    </row>
    <row r="13" spans="1:7" ht="31.5" x14ac:dyDescent="0.25">
      <c r="A13" s="8">
        <v>4</v>
      </c>
      <c r="B13" s="9" t="s">
        <v>13</v>
      </c>
      <c r="C13" s="15">
        <v>6217204.7000000002</v>
      </c>
      <c r="D13" s="76">
        <v>17204.7</v>
      </c>
      <c r="E13" s="77"/>
      <c r="F13" s="78"/>
      <c r="G13" s="17">
        <v>6200000</v>
      </c>
    </row>
    <row r="14" spans="1:7" ht="24" customHeight="1" x14ac:dyDescent="0.25">
      <c r="A14" s="8">
        <v>5</v>
      </c>
      <c r="B14" s="9" t="s">
        <v>14</v>
      </c>
      <c r="C14" s="15">
        <f t="shared" si="0"/>
        <v>0</v>
      </c>
      <c r="D14" s="76"/>
      <c r="E14" s="77"/>
      <c r="F14" s="78"/>
      <c r="G14" s="1"/>
    </row>
    <row r="15" spans="1:7" ht="23.25" customHeight="1" x14ac:dyDescent="0.25">
      <c r="A15" s="8">
        <v>6</v>
      </c>
      <c r="B15" s="9" t="s">
        <v>15</v>
      </c>
      <c r="C15" s="15">
        <f t="shared" si="0"/>
        <v>0</v>
      </c>
      <c r="D15" s="76"/>
      <c r="E15" s="77"/>
      <c r="F15" s="78"/>
      <c r="G15" s="1"/>
    </row>
    <row r="16" spans="1:7" ht="24" customHeight="1" x14ac:dyDescent="0.25">
      <c r="A16" s="8">
        <v>7</v>
      </c>
      <c r="B16" s="9" t="s">
        <v>16</v>
      </c>
      <c r="C16" s="15">
        <v>1595333.5</v>
      </c>
      <c r="D16" s="76">
        <v>12532.7</v>
      </c>
      <c r="E16" s="77"/>
      <c r="F16" s="78"/>
      <c r="G16" s="17">
        <v>1582800.81</v>
      </c>
    </row>
    <row r="17" spans="1:7" ht="31.5" x14ac:dyDescent="0.25">
      <c r="A17" s="8">
        <v>8</v>
      </c>
      <c r="B17" s="9" t="s">
        <v>17</v>
      </c>
      <c r="C17" s="15">
        <f t="shared" si="0"/>
        <v>0</v>
      </c>
      <c r="D17" s="76"/>
      <c r="E17" s="77"/>
      <c r="F17" s="78"/>
      <c r="G17" s="1"/>
    </row>
    <row r="18" spans="1:7" ht="31.5" x14ac:dyDescent="0.25">
      <c r="A18" s="8">
        <v>9</v>
      </c>
      <c r="B18" s="9" t="s">
        <v>18</v>
      </c>
      <c r="C18" s="15">
        <f t="shared" si="0"/>
        <v>0</v>
      </c>
      <c r="D18" s="76"/>
      <c r="E18" s="77"/>
      <c r="F18" s="78"/>
      <c r="G18" s="1"/>
    </row>
    <row r="19" spans="1:7" ht="21" customHeight="1" x14ac:dyDescent="0.25">
      <c r="A19" s="8">
        <v>10</v>
      </c>
      <c r="B19" s="9" t="s">
        <v>19</v>
      </c>
      <c r="C19" s="15">
        <f t="shared" si="0"/>
        <v>0</v>
      </c>
      <c r="D19" s="76"/>
      <c r="E19" s="77"/>
      <c r="F19" s="78"/>
      <c r="G19" s="1"/>
    </row>
    <row r="20" spans="1:7" ht="31.5" x14ac:dyDescent="0.25">
      <c r="A20" s="10"/>
      <c r="B20" s="23" t="s">
        <v>20</v>
      </c>
      <c r="C20" s="16">
        <v>7812538.21</v>
      </c>
      <c r="D20" s="82">
        <f>D10+D11+D12+D13+D14+D15+D16+D17+D18+D19</f>
        <v>29737.4</v>
      </c>
      <c r="E20" s="83"/>
      <c r="F20" s="84"/>
      <c r="G20" s="40">
        <f>G16+G13</f>
        <v>7782800.8100000005</v>
      </c>
    </row>
    <row r="21" spans="1:7" ht="48" customHeight="1" x14ac:dyDescent="0.25">
      <c r="A21" s="7"/>
      <c r="B21" s="7"/>
      <c r="C21" s="17"/>
      <c r="D21" s="79"/>
      <c r="E21" s="80"/>
      <c r="F21" s="81"/>
      <c r="G21" s="1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2018-12-11T09:45:15Z</cp:lastPrinted>
  <dcterms:created xsi:type="dcterms:W3CDTF">2018-01-18T06:44:43Z</dcterms:created>
  <dcterms:modified xsi:type="dcterms:W3CDTF">2018-12-11T09:45:20Z</dcterms:modified>
</cp:coreProperties>
</file>