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21.02.2024   №  60  уточн. февраль 2024\"/>
    </mc:Choice>
  </mc:AlternateContent>
  <xr:revisionPtr revIDLastSave="0" documentId="8_{C25A0A40-E43A-445B-B009-49826A43F1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7" i="1"/>
  <c r="C22" i="1"/>
  <c r="C21" i="1"/>
  <c r="C20" i="1"/>
  <c r="C19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<sst xmlns="http://schemas.openxmlformats.org/spreadsheetml/2006/main" count="83" uniqueCount="39">
  <si>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</si>
  <si>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</si>
  <si>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</si>
  <si>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</si>
  <si>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</si>
  <si>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</si>
  <si>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</si>
  <si>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</si>
  <si>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</si>
  <si>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</si>
  <si>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</si>
  <si>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</si>
  <si>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</si>
  <si>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</si>
  <si>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</si>
  <si>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</si>
  <si>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</si>
  <si>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</si>
  <si>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</si>
  <si>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</si>
  <si>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</si>
  <si>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</si>
  <si>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</si>
  <si>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</si>
  <si>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</si>
  <si>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</si>
  <si>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</si>
  <si>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</si>
  <si>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</si>
  <si>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</si>
  <si>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</si>
  <si>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</si>
  <si>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</si>
  <si>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</si>
  <si>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</si>
  <si>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</si>
  <si>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</si>
  <si>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2024 году</t>
  </si>
  <si>
    <t>от 21.02.2024г. 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</si>
</sst>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tabSelected="1" view="pageBreakPreview" zoomScale="77" zoomScaleNormal="100" zoomScaleSheetLayoutView="77" workbookViewId="0">
      <selection activeCell="B7" sqref="B7:J7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63" t="s">
        <v>28</v>
      </c>
      <c r="G2" s="63"/>
      <c r="H2" s="63"/>
      <c r="I2" s="63"/>
      <c r="J2" s="63"/>
      <c r="K2" s="63"/>
    </row>
    <row r="3" spans="1:23" x14ac:dyDescent="0.25">
      <c r="F3" s="63" t="s">
        <v>20</v>
      </c>
      <c r="G3" s="63"/>
      <c r="H3" s="63"/>
      <c r="I3" s="63"/>
      <c r="J3" s="63"/>
      <c r="K3" s="63"/>
    </row>
    <row r="4" spans="1:23" x14ac:dyDescent="0.25">
      <c r="F4" s="63" t="s">
        <v>21</v>
      </c>
      <c r="G4" s="63"/>
      <c r="H4" s="63"/>
      <c r="I4" s="63"/>
      <c r="J4" s="63"/>
      <c r="K4" s="63"/>
    </row>
    <row r="5" spans="1:23" x14ac:dyDescent="0.25">
      <c r="F5" s="64" t="s">
        <v>38</v>
      </c>
      <c r="G5" s="64"/>
      <c r="H5" s="64"/>
      <c r="I5" s="64"/>
      <c r="J5" s="64"/>
      <c r="K5" s="64"/>
    </row>
    <row r="6" spans="1:23" x14ac:dyDescent="0.25">
      <c r="F6" s="62"/>
      <c r="H6" s="3"/>
      <c r="I6" s="22"/>
    </row>
    <row r="7" spans="1:23" ht="45" customHeight="1" x14ac:dyDescent="0.25">
      <c r="B7" s="68" t="s">
        <v>37</v>
      </c>
      <c r="C7" s="68"/>
      <c r="D7" s="68"/>
      <c r="E7" s="68"/>
      <c r="F7" s="68"/>
      <c r="G7" s="68"/>
      <c r="H7" s="68"/>
      <c r="I7" s="68"/>
      <c r="J7" s="68"/>
      <c r="K7" s="33"/>
    </row>
    <row r="8" spans="1:23" x14ac:dyDescent="0.25">
      <c r="B8" s="4"/>
    </row>
    <row r="9" spans="1:23" x14ac:dyDescent="0.25">
      <c r="B9" s="4"/>
      <c r="I9" s="69" t="s">
        <v>22</v>
      </c>
      <c r="J9" s="69"/>
      <c r="K9" s="34"/>
    </row>
    <row r="10" spans="1:23" x14ac:dyDescent="0.25">
      <c r="B10" s="4"/>
      <c r="I10" s="69"/>
      <c r="J10" s="69"/>
      <c r="K10" s="34"/>
    </row>
    <row r="11" spans="1:23" x14ac:dyDescent="0.25">
      <c r="B11" s="4"/>
    </row>
    <row r="12" spans="1:23" ht="86.25" customHeight="1" x14ac:dyDescent="0.25">
      <c r="B12" s="68" t="s">
        <v>31</v>
      </c>
      <c r="C12" s="68"/>
      <c r="D12" s="68"/>
      <c r="E12" s="68"/>
      <c r="F12" s="68"/>
      <c r="G12" s="68"/>
      <c r="H12" s="68"/>
      <c r="I12" s="68"/>
      <c r="J12" s="68"/>
      <c r="K12" s="33"/>
    </row>
    <row r="13" spans="1:23" x14ac:dyDescent="0.25">
      <c r="B13" s="4"/>
      <c r="H13" s="67"/>
      <c r="I13" s="67"/>
      <c r="J13" s="54" t="s">
        <v>25</v>
      </c>
      <c r="K13" s="36"/>
    </row>
    <row r="14" spans="1:23" ht="30" customHeight="1" x14ac:dyDescent="0.25">
      <c r="A14" s="72" t="s">
        <v>0</v>
      </c>
      <c r="B14" s="75" t="s">
        <v>1</v>
      </c>
      <c r="C14" s="65" t="s">
        <v>2</v>
      </c>
      <c r="D14" s="66"/>
      <c r="E14" s="66"/>
      <c r="F14" s="66"/>
      <c r="G14" s="66"/>
      <c r="H14" s="66"/>
      <c r="I14" s="66"/>
      <c r="J14" s="66"/>
      <c r="K14" s="37"/>
    </row>
    <row r="15" spans="1:23" ht="15.75" x14ac:dyDescent="0.25">
      <c r="A15" s="73"/>
      <c r="B15" s="76"/>
      <c r="C15" s="78" t="s">
        <v>3</v>
      </c>
      <c r="D15" s="70" t="s">
        <v>4</v>
      </c>
      <c r="E15" s="71"/>
      <c r="F15" s="71"/>
      <c r="G15" s="71"/>
      <c r="H15" s="71"/>
      <c r="I15" s="71"/>
      <c r="J15" s="71"/>
      <c r="K15" s="35"/>
    </row>
    <row r="16" spans="1:23" ht="176.25" customHeight="1" x14ac:dyDescent="0.25">
      <c r="A16" s="73"/>
      <c r="B16" s="76"/>
      <c r="C16" s="79"/>
      <c r="D16" s="84" t="s">
        <v>5</v>
      </c>
      <c r="E16" s="81" t="s">
        <v>32</v>
      </c>
      <c r="F16" s="82"/>
      <c r="G16" s="82"/>
      <c r="H16" s="83"/>
      <c r="I16" s="81" t="s">
        <v>36</v>
      </c>
      <c r="J16" s="83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74"/>
      <c r="B17" s="77"/>
      <c r="C17" s="80"/>
      <c r="D17" s="85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15798</v>
      </c>
      <c r="D18" s="16">
        <v>15798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113020</v>
      </c>
      <c r="D19" s="16">
        <v>13020</v>
      </c>
      <c r="E19" s="16">
        <v>0</v>
      </c>
      <c r="F19" s="16">
        <v>0</v>
      </c>
      <c r="G19" s="16">
        <v>0</v>
      </c>
      <c r="H19" s="32">
        <v>0</v>
      </c>
      <c r="I19" s="16">
        <v>100000</v>
      </c>
      <c r="J19" s="16">
        <v>0</v>
      </c>
      <c r="K19" s="16">
        <v>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35545</v>
      </c>
      <c r="D20" s="16">
        <v>35545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17572</v>
      </c>
      <c r="D21" s="16">
        <v>17572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9070</v>
      </c>
      <c r="D22" s="16">
        <v>9070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18576</v>
      </c>
      <c r="D23" s="16">
        <v>18576</v>
      </c>
      <c r="E23" s="16">
        <v>0</v>
      </c>
      <c r="F23" s="16">
        <v>0</v>
      </c>
      <c r="G23" s="16">
        <v>0</v>
      </c>
      <c r="H23" s="32">
        <v>0</v>
      </c>
      <c r="I23" s="32">
        <v>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v>14543</v>
      </c>
      <c r="D24" s="16">
        <v>14543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150089</v>
      </c>
      <c r="D25" s="16">
        <v>9589</v>
      </c>
      <c r="E25" s="16">
        <v>0</v>
      </c>
      <c r="F25" s="16">
        <v>0</v>
      </c>
      <c r="G25" s="16">
        <v>0</v>
      </c>
      <c r="H25" s="16">
        <v>0</v>
      </c>
      <c r="I25" s="16">
        <v>140500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18141</v>
      </c>
      <c r="D26" s="16">
        <v>18141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f t="shared" si="0"/>
        <v>23646</v>
      </c>
      <c r="D27" s="16">
        <v>23646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416000</v>
      </c>
      <c r="D28" s="20">
        <f>D18+D19+D20+D21+D22+D23+D24+D25+D26+D27</f>
        <v>175500</v>
      </c>
      <c r="E28" s="41">
        <f>E18+E19+E20+E21+E22+E23+E24+E25+E26+E27</f>
        <v>0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0</v>
      </c>
      <c r="I28" s="20">
        <f>I18+I19+I20+I21+I22+I23+I24+I25+I26+I27</f>
        <v>240500</v>
      </c>
      <c r="J28" s="20">
        <v>0</v>
      </c>
      <c r="K28" s="31">
        <f>K18+K19+K20+K21+K22+K23+K24+K25+K26+K27</f>
        <v>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D15:J15"/>
    <mergeCell ref="A14:A17"/>
    <mergeCell ref="B14:B17"/>
    <mergeCell ref="C15:C17"/>
    <mergeCell ref="E16:H16"/>
    <mergeCell ref="I16:J16"/>
    <mergeCell ref="D16:D17"/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7" zoomScale="87" zoomScaleNormal="100" zoomScaleSheetLayoutView="87" workbookViewId="0">
      <selection activeCell="D19" sqref="D19:F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90"/>
      <c r="E2" s="90"/>
      <c r="F2" s="90"/>
      <c r="G2" s="90"/>
      <c r="H2" s="28"/>
    </row>
    <row r="3" spans="1:10" x14ac:dyDescent="0.25">
      <c r="A3" s="22"/>
      <c r="B3" s="22"/>
      <c r="C3" s="22"/>
      <c r="D3" s="90"/>
      <c r="E3" s="90"/>
      <c r="F3" s="90"/>
      <c r="G3" s="90"/>
      <c r="H3" s="86" t="s">
        <v>28</v>
      </c>
      <c r="I3" s="86"/>
    </row>
    <row r="4" spans="1:10" x14ac:dyDescent="0.25">
      <c r="A4" s="22"/>
      <c r="B4" s="22"/>
      <c r="C4" s="22"/>
      <c r="D4" s="22"/>
      <c r="E4" s="22"/>
      <c r="F4" s="90"/>
      <c r="G4" s="90"/>
      <c r="H4" s="86" t="s">
        <v>26</v>
      </c>
      <c r="I4" s="86"/>
    </row>
    <row r="5" spans="1:10" ht="108" customHeight="1" x14ac:dyDescent="0.25">
      <c r="A5" s="104" t="s">
        <v>34</v>
      </c>
      <c r="B5" s="104"/>
      <c r="C5" s="104"/>
      <c r="D5" s="104"/>
      <c r="E5" s="104"/>
      <c r="F5" s="104"/>
      <c r="G5" s="104"/>
      <c r="H5" s="104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8" t="s">
        <v>0</v>
      </c>
      <c r="B7" s="78" t="s">
        <v>1</v>
      </c>
      <c r="C7" s="100" t="s">
        <v>2</v>
      </c>
      <c r="D7" s="101"/>
      <c r="E7" s="101"/>
      <c r="F7" s="101"/>
      <c r="G7" s="101"/>
      <c r="H7" s="101"/>
    </row>
    <row r="8" spans="1:10" ht="15.75" customHeight="1" x14ac:dyDescent="0.25">
      <c r="A8" s="79"/>
      <c r="B8" s="79"/>
      <c r="C8" s="102"/>
      <c r="D8" s="103"/>
      <c r="E8" s="103"/>
      <c r="F8" s="103"/>
      <c r="G8" s="103"/>
      <c r="H8" s="103"/>
    </row>
    <row r="9" spans="1:10" s="5" customFormat="1" ht="15.75" x14ac:dyDescent="0.25">
      <c r="A9" s="79"/>
      <c r="B9" s="79"/>
      <c r="C9" s="79" t="s">
        <v>23</v>
      </c>
      <c r="D9" s="110" t="s">
        <v>4</v>
      </c>
      <c r="E9" s="111"/>
      <c r="F9" s="111"/>
      <c r="G9" s="111"/>
      <c r="H9" s="112"/>
    </row>
    <row r="10" spans="1:10" s="5" customFormat="1" ht="157.5" customHeight="1" x14ac:dyDescent="0.25">
      <c r="A10" s="80"/>
      <c r="B10" s="80"/>
      <c r="C10" s="80"/>
      <c r="D10" s="91" t="s">
        <v>24</v>
      </c>
      <c r="E10" s="92"/>
      <c r="F10" s="93"/>
      <c r="G10" s="108"/>
      <c r="H10" s="109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15798</v>
      </c>
      <c r="D12" s="94">
        <v>15798</v>
      </c>
      <c r="E12" s="95"/>
      <c r="F12" s="96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4">
        <v>0</v>
      </c>
      <c r="E13" s="95"/>
      <c r="F13" s="96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35545</v>
      </c>
      <c r="D14" s="94">
        <v>35545</v>
      </c>
      <c r="E14" s="95"/>
      <c r="F14" s="96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4">
        <v>0</v>
      </c>
      <c r="E15" s="95"/>
      <c r="F15" s="96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4">
        <v>0</v>
      </c>
      <c r="E16" s="95"/>
      <c r="F16" s="96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18576</v>
      </c>
      <c r="D17" s="94">
        <v>18576</v>
      </c>
      <c r="E17" s="95"/>
      <c r="F17" s="96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4">
        <v>0</v>
      </c>
      <c r="E18" s="95"/>
      <c r="F18" s="96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9589</v>
      </c>
      <c r="D19" s="94">
        <v>9589</v>
      </c>
      <c r="E19" s="95"/>
      <c r="F19" s="96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105">
        <v>0</v>
      </c>
      <c r="E20" s="106"/>
      <c r="F20" s="107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4">
        <v>0</v>
      </c>
      <c r="E21" s="95"/>
      <c r="F21" s="96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79508</v>
      </c>
      <c r="D22" s="97">
        <f>D12+D13+D14+D15+D16+D17+D18+D19+D20+D21</f>
        <v>79508</v>
      </c>
      <c r="E22" s="98"/>
      <c r="F22" s="99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87"/>
      <c r="E23" s="88"/>
      <c r="F23" s="89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zoomScaleNormal="100" workbookViewId="0">
      <selection activeCell="I18" sqref="I18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9" max="9" width="10.28515625" bestFit="1" customWidth="1"/>
  </cols>
  <sheetData>
    <row r="1" spans="1:10" x14ac:dyDescent="0.25">
      <c r="A1" s="22"/>
      <c r="B1" s="22"/>
      <c r="C1" s="22"/>
      <c r="D1" s="90"/>
      <c r="E1" s="90"/>
      <c r="F1" s="90"/>
      <c r="G1" s="90"/>
    </row>
    <row r="2" spans="1:10" x14ac:dyDescent="0.25">
      <c r="A2" s="22"/>
      <c r="B2" s="22"/>
      <c r="C2" s="22"/>
      <c r="D2" s="90"/>
      <c r="E2" s="90"/>
      <c r="F2" s="63" t="s">
        <v>28</v>
      </c>
      <c r="G2" s="63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19" t="s">
        <v>30</v>
      </c>
      <c r="B4" s="119"/>
      <c r="C4" s="119"/>
      <c r="D4" s="119"/>
      <c r="E4" s="119"/>
      <c r="F4" s="119"/>
      <c r="G4" s="119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8" t="s">
        <v>0</v>
      </c>
      <c r="B6" s="78" t="s">
        <v>1</v>
      </c>
      <c r="C6" s="65" t="s">
        <v>2</v>
      </c>
      <c r="D6" s="66"/>
      <c r="E6" s="66"/>
      <c r="F6" s="66"/>
      <c r="G6" s="120"/>
    </row>
    <row r="7" spans="1:10" ht="12.75" customHeight="1" x14ac:dyDescent="0.25">
      <c r="A7" s="79"/>
      <c r="B7" s="79"/>
      <c r="C7" s="121"/>
      <c r="D7" s="122"/>
      <c r="E7" s="122"/>
      <c r="F7" s="122"/>
      <c r="G7" s="123"/>
    </row>
    <row r="8" spans="1:10" ht="15.75" x14ac:dyDescent="0.25">
      <c r="A8" s="79"/>
      <c r="B8" s="79"/>
      <c r="C8" s="79" t="s">
        <v>23</v>
      </c>
      <c r="D8" s="110" t="s">
        <v>4</v>
      </c>
      <c r="E8" s="111"/>
      <c r="F8" s="111"/>
      <c r="G8" s="112"/>
    </row>
    <row r="9" spans="1:10" ht="45.75" customHeight="1" x14ac:dyDescent="0.25">
      <c r="A9" s="80"/>
      <c r="B9" s="80"/>
      <c r="C9" s="80"/>
      <c r="D9" s="91" t="s">
        <v>24</v>
      </c>
      <c r="E9" s="92"/>
      <c r="F9" s="93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152526</v>
      </c>
      <c r="D10" s="113">
        <v>15798</v>
      </c>
      <c r="E10" s="114"/>
      <c r="F10" s="115"/>
      <c r="G10" s="42">
        <v>136728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64439</v>
      </c>
      <c r="D11" s="113">
        <v>13020</v>
      </c>
      <c r="E11" s="114"/>
      <c r="F11" s="115"/>
      <c r="G11" s="49">
        <v>51419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108532</v>
      </c>
      <c r="D12" s="113">
        <v>35545</v>
      </c>
      <c r="E12" s="114"/>
      <c r="F12" s="115"/>
      <c r="G12" s="23">
        <v>72987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203967</v>
      </c>
      <c r="D13" s="113">
        <v>17572</v>
      </c>
      <c r="E13" s="114"/>
      <c r="F13" s="115"/>
      <c r="G13" s="23">
        <v>186395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264997</v>
      </c>
      <c r="D14" s="113">
        <v>9070</v>
      </c>
      <c r="E14" s="114"/>
      <c r="F14" s="115"/>
      <c r="G14" s="24">
        <v>255927</v>
      </c>
    </row>
    <row r="15" spans="1:10" ht="23.25" customHeight="1" x14ac:dyDescent="0.25">
      <c r="A15" s="8">
        <v>6</v>
      </c>
      <c r="B15" s="9" t="s">
        <v>14</v>
      </c>
      <c r="C15" s="38">
        <f t="shared" si="0"/>
        <v>54882</v>
      </c>
      <c r="D15" s="113">
        <v>18576</v>
      </c>
      <c r="E15" s="114"/>
      <c r="F15" s="115"/>
      <c r="G15" s="24">
        <v>36306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77748</v>
      </c>
      <c r="D16" s="113">
        <v>14543</v>
      </c>
      <c r="E16" s="114"/>
      <c r="F16" s="115"/>
      <c r="G16" s="50">
        <v>63205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116517</v>
      </c>
      <c r="D17" s="113">
        <v>9589</v>
      </c>
      <c r="E17" s="114"/>
      <c r="F17" s="115"/>
      <c r="G17" s="43">
        <v>106928</v>
      </c>
    </row>
    <row r="18" spans="1:9" ht="31.5" x14ac:dyDescent="0.25">
      <c r="A18" s="8">
        <v>9</v>
      </c>
      <c r="B18" s="9" t="s">
        <v>17</v>
      </c>
      <c r="C18" s="38">
        <f t="shared" si="0"/>
        <v>70624</v>
      </c>
      <c r="D18" s="113">
        <v>18141</v>
      </c>
      <c r="E18" s="114"/>
      <c r="F18" s="115"/>
      <c r="G18" s="50">
        <v>52483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61268</v>
      </c>
      <c r="D19" s="113">
        <v>23646</v>
      </c>
      <c r="E19" s="114"/>
      <c r="F19" s="115"/>
      <c r="G19" s="43">
        <v>37622</v>
      </c>
    </row>
    <row r="20" spans="1:9" ht="31.5" x14ac:dyDescent="0.25">
      <c r="A20" s="10"/>
      <c r="B20" s="21" t="s">
        <v>19</v>
      </c>
      <c r="C20" s="39">
        <f t="shared" si="0"/>
        <v>1175500</v>
      </c>
      <c r="D20" s="116">
        <f>D10+D11+D12+D13+D14+D15+D16+D17+D18+D19</f>
        <v>175500</v>
      </c>
      <c r="E20" s="117"/>
      <c r="F20" s="118"/>
      <c r="G20" s="44">
        <f>G10+G11+G12+G13+G14+G15+G16+G17+G18+G19</f>
        <v>1000000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2024-01-17T11:46:07Z</cp:lastPrinted>
  <dcterms:created xsi:type="dcterms:W3CDTF">2018-01-18T06:44:43Z</dcterms:created>
  <dcterms:modified xsi:type="dcterms:W3CDTF">2024-02-22T11:24:11Z</dcterms:modified>
</cp:coreProperties>
</file>